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<sst xmlns="http://schemas.openxmlformats.org/spreadsheetml/2006/main" count="47" uniqueCount="46">
  <si>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/>
  </si>
  <si>
    <t>Классификация</t>
  </si>
  <si>
    <t>Доходы</t>
  </si>
  <si>
    <t>Единый сельскохозяйственный налог</t>
  </si>
  <si>
    <t xml:space="preserve">Налог на доходы физических лиц </t>
  </si>
  <si>
    <t>Доходы всего</t>
  </si>
  <si>
    <t>Налоговые и неналоговые доходы</t>
  </si>
  <si>
    <t>Налоги на совокупный доход</t>
  </si>
  <si>
    <t>Прочие неналоговые доходы</t>
  </si>
  <si>
    <t>1010200001 0000 110</t>
  </si>
  <si>
    <t>муниципального района Уфимский район</t>
  </si>
  <si>
    <t>Налоги на имущество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</si>
  <si>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</si>
  <si>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поселений</t>
  </si>
  <si>
    <t>Ед.изм.: тыс. руб.</t>
  </si>
  <si>
    <t xml:space="preserve">1050301001 0000 110 </t>
  </si>
  <si>
    <t>1060103010 0000 110</t>
  </si>
  <si>
    <t xml:space="preserve">1110503510 0000 120 </t>
  </si>
  <si>
    <t xml:space="preserve">1170505010 0000 180 </t>
  </si>
  <si>
    <t xml:space="preserve"> Бюджета  сельского поселения Юматовский сельсовет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</si>
  <si>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</si>
  <si>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</si>
  <si>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</si>
  <si>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змельных участков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</si>
  <si>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</si>
  <si>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1060603310 0000 110 </t>
  </si>
  <si>
    <t xml:space="preserve">1060604310 0000 110 </t>
  </si>
  <si>
    <t>сумма 2020 год</t>
  </si>
  <si>
    <t>Дходы от использования имущества, находящегося в государственной и муниципальной собственности</t>
  </si>
  <si>
    <t xml:space="preserve">1110502510 0000 120 </t>
  </si>
  <si>
    <t>Безвозмездные поступления</t>
  </si>
  <si>
    <t>Прочие межбюджетные трансферты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 в границах сельских поселений.сти</t>
  </si>
  <si>
    <t>Республики Башкортостан на плановый период 2020 и2021 годы.</t>
  </si>
  <si>
    <t>сумма 2021 год</t>
  </si>
  <si>
    <t xml:space="preserve">1110507510 0000 120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</si>
  <si>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</si>
  <si>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1140602510 0000 430 </t>
  </si>
  <si>
    <t>Доходы от собственности</t>
  </si>
  <si>
    <t>Доходы от продажи земельных участков, находящихся в собственности сельских поселений</t>
  </si>
  <si>
    <t>2021500110 0000 150</t>
  </si>
  <si>
    <t>2023511810 0000 150</t>
  </si>
  <si>
    <t>2024999910 7404 150</t>
  </si>
  <si>
    <t>Дотации бюджетам  сельских поселений на поддержку мер по обеспечению сбалансированности бюджета</t>
  </si>
  <si>
    <t>2021500210 0000 150</t>
  </si>
  <si>
    <t>Дотации бюджетам сельских поселений на выравнивание бюджетной обеспеченности</t>
  </si>
  <si>
    <t xml:space="preserve">               Приложение №5                                           к решению Совета сельского поселения  Юматовский сельсовет  муниципального района Уфимский район Республики Башкортостан            от 26 декабря 2018 г. №131                              «О бюджете сельского поселения Юматовский сельсовет муниципального района Уфимский район Республики Башкортостан   на плановый период 2020 и 2021 годов»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</si>
</sst>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 shrinkToFit="1"/>
    </xf>
    <xf numFmtId="2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justify" vertical="top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="82" zoomScaleNormal="82" zoomScalePageLayoutView="0" workbookViewId="0" topLeftCell="A1">
      <selection activeCell="C2" sqref="C2:D2"/>
    </sheetView>
  </sheetViews>
  <sheetFormatPr defaultColWidth="9.00390625" defaultRowHeight="12.75"/>
  <cols>
    <col min="1" max="1" width="43.125" style="0" customWidth="1"/>
    <col min="2" max="2" width="28.125" style="0" customWidth="1"/>
    <col min="3" max="3" width="20.875" style="0" customWidth="1"/>
    <col min="4" max="4" width="19.25390625" style="0" customWidth="1"/>
  </cols>
  <sheetData>
    <row r="2" spans="3:4" ht="167.25" customHeight="1">
      <c r="C2" s="12" t="s">
        <v>45</v>
      </c>
      <c r="D2" s="12"/>
    </row>
    <row r="3" spans="1:3" ht="15" customHeight="1">
      <c r="A3" s="1"/>
      <c r="B3" s="2"/>
      <c r="C3" s="8"/>
    </row>
    <row r="4" spans="1:3" ht="15.75">
      <c r="A4" s="14" t="s">
        <v>2</v>
      </c>
      <c r="B4" s="14"/>
      <c r="C4" s="14"/>
    </row>
    <row r="5" spans="1:3" ht="15.75">
      <c r="A5" s="14" t="s">
        <v>19</v>
      </c>
      <c r="B5" s="14"/>
      <c r="C5" s="14"/>
    </row>
    <row r="6" spans="1:3" ht="15.75">
      <c r="A6" s="14" t="s">
        <v>10</v>
      </c>
      <c r="B6" s="14"/>
      <c r="C6" s="14"/>
    </row>
    <row r="7" spans="1:3" ht="15.75">
      <c r="A7" s="14" t="s">
        <v>32</v>
      </c>
      <c r="B7" s="14"/>
      <c r="C7" s="14"/>
    </row>
    <row r="8" spans="1:3" ht="6.75" customHeight="1">
      <c r="A8" s="14" t="s">
        <v>0</v>
      </c>
      <c r="B8" s="14"/>
      <c r="C8" s="14"/>
    </row>
    <row r="9" spans="1:3" ht="15.75">
      <c r="A9" s="13" t="s">
        <v>14</v>
      </c>
      <c r="B9" s="13"/>
      <c r="C9" s="13"/>
    </row>
    <row r="10" spans="1:4" ht="15.75">
      <c r="A10" s="3" t="s">
        <v>2</v>
      </c>
      <c r="B10" s="3" t="s">
        <v>1</v>
      </c>
      <c r="C10" s="3" t="s">
        <v>27</v>
      </c>
      <c r="D10" s="3" t="s">
        <v>33</v>
      </c>
    </row>
    <row r="11" spans="1:4" ht="23.25" customHeight="1">
      <c r="A11" s="9" t="s">
        <v>5</v>
      </c>
      <c r="B11" s="3"/>
      <c r="C11" s="10">
        <f>C12+C28+C26</f>
        <v>10617.4</v>
      </c>
      <c r="D11" s="10">
        <f>D12+D28+D26</f>
        <v>10648</v>
      </c>
    </row>
    <row r="12" spans="1:4" ht="15.75">
      <c r="A12" s="4" t="s">
        <v>6</v>
      </c>
      <c r="B12" s="5"/>
      <c r="C12" s="10">
        <f>C13+C14+C16++C20+C24</f>
        <v>6348.1</v>
      </c>
      <c r="D12" s="10">
        <f>D13+D14+D16+D20+D24</f>
        <v>6386.4</v>
      </c>
    </row>
    <row r="13" spans="1:4" ht="15.75">
      <c r="A13" s="6" t="s">
        <v>4</v>
      </c>
      <c r="B13" s="7" t="s">
        <v>9</v>
      </c>
      <c r="C13" s="10">
        <v>750</v>
      </c>
      <c r="D13" s="10">
        <v>780</v>
      </c>
    </row>
    <row r="14" spans="1:4" ht="24" customHeight="1">
      <c r="A14" s="4" t="s">
        <v>7</v>
      </c>
      <c r="B14" s="7"/>
      <c r="C14" s="10">
        <f>C15</f>
        <v>0</v>
      </c>
      <c r="D14" s="10">
        <f>D15</f>
        <v>0</v>
      </c>
    </row>
    <row r="15" spans="1:4" ht="30" customHeight="1">
      <c r="A15" s="6" t="s">
        <v>3</v>
      </c>
      <c r="B15" s="7" t="s">
        <v>15</v>
      </c>
      <c r="C15" s="11">
        <v>0</v>
      </c>
      <c r="D15" s="11">
        <v>0</v>
      </c>
    </row>
    <row r="16" spans="1:4" ht="24" customHeight="1">
      <c r="A16" s="4" t="s">
        <v>11</v>
      </c>
      <c r="B16" s="7"/>
      <c r="C16" s="10">
        <f>C17+C18+C19</f>
        <v>5201.1</v>
      </c>
      <c r="D16" s="10">
        <f>D17+D18+D19</f>
        <v>5209.4</v>
      </c>
    </row>
    <row r="17" spans="1:4" ht="67.5" customHeight="1">
      <c r="A17" s="6" t="s">
        <v>20</v>
      </c>
      <c r="B17" s="7" t="s">
        <v>16</v>
      </c>
      <c r="C17" s="11">
        <v>1122</v>
      </c>
      <c r="D17" s="11">
        <v>1122</v>
      </c>
    </row>
    <row r="18" spans="1:4" ht="125.25" customHeight="1">
      <c r="A18" s="6" t="s">
        <v>21</v>
      </c>
      <c r="B18" s="7" t="s">
        <v>25</v>
      </c>
      <c r="C18" s="11">
        <v>414.1</v>
      </c>
      <c r="D18" s="11">
        <v>422.4</v>
      </c>
    </row>
    <row r="19" spans="1:4" ht="125.25" customHeight="1">
      <c r="A19" s="6" t="s">
        <v>22</v>
      </c>
      <c r="B19" s="7" t="s">
        <v>26</v>
      </c>
      <c r="C19" s="11">
        <v>3665</v>
      </c>
      <c r="D19" s="11">
        <v>3665</v>
      </c>
    </row>
    <row r="20" spans="1:4" ht="63.75" customHeight="1">
      <c r="A20" s="4" t="s">
        <v>28</v>
      </c>
      <c r="B20" s="7"/>
      <c r="C20" s="10">
        <f>C21+C22+C23</f>
        <v>387</v>
      </c>
      <c r="D20" s="10">
        <f>D21+D22+D23</f>
        <v>387</v>
      </c>
    </row>
    <row r="21" spans="1:4" ht="117" customHeight="1">
      <c r="A21" s="6" t="s">
        <v>23</v>
      </c>
      <c r="B21" s="7" t="s">
        <v>29</v>
      </c>
      <c r="C21" s="11">
        <v>0</v>
      </c>
      <c r="D21" s="11">
        <v>0</v>
      </c>
    </row>
    <row r="22" spans="1:4" ht="109.5" customHeight="1">
      <c r="A22" s="6" t="s">
        <v>12</v>
      </c>
      <c r="B22" s="7" t="s">
        <v>17</v>
      </c>
      <c r="C22" s="11">
        <v>380</v>
      </c>
      <c r="D22" s="11">
        <v>380</v>
      </c>
    </row>
    <row r="23" spans="1:4" ht="60" customHeight="1">
      <c r="A23" s="6" t="s">
        <v>35</v>
      </c>
      <c r="B23" s="7" t="s">
        <v>34</v>
      </c>
      <c r="C23" s="11">
        <v>7</v>
      </c>
      <c r="D23" s="11">
        <v>7</v>
      </c>
    </row>
    <row r="24" spans="1:4" ht="18.75" customHeight="1">
      <c r="A24" s="4" t="s">
        <v>8</v>
      </c>
      <c r="B24" s="7"/>
      <c r="C24" s="10">
        <f>C25</f>
        <v>10</v>
      </c>
      <c r="D24" s="10">
        <f>D25</f>
        <v>10</v>
      </c>
    </row>
    <row r="25" spans="1:4" ht="30">
      <c r="A25" s="6" t="s">
        <v>13</v>
      </c>
      <c r="B25" s="7" t="s">
        <v>18</v>
      </c>
      <c r="C25" s="11">
        <v>10</v>
      </c>
      <c r="D25" s="11">
        <v>10</v>
      </c>
    </row>
    <row r="26" spans="1:4" ht="18.75" customHeight="1">
      <c r="A26" s="4" t="s">
        <v>37</v>
      </c>
      <c r="B26" s="7"/>
      <c r="C26" s="10">
        <f>C27</f>
        <v>1000</v>
      </c>
      <c r="D26" s="10">
        <f>D27</f>
        <v>1000</v>
      </c>
    </row>
    <row r="27" spans="1:4" ht="45">
      <c r="A27" s="6" t="s">
        <v>38</v>
      </c>
      <c r="B27" s="7" t="s">
        <v>36</v>
      </c>
      <c r="C27" s="11">
        <v>1000</v>
      </c>
      <c r="D27" s="11">
        <v>1000</v>
      </c>
    </row>
    <row r="28" spans="1:4" ht="20.25" customHeight="1">
      <c r="A28" s="4" t="s">
        <v>30</v>
      </c>
      <c r="B28" s="7"/>
      <c r="C28" s="10">
        <f>C29+C31+C32+C30</f>
        <v>3269.2999999999997</v>
      </c>
      <c r="D28" s="10">
        <f>D29+D31+D32+D30</f>
        <v>3261.6</v>
      </c>
    </row>
    <row r="29" spans="1:4" ht="157.5" customHeight="1">
      <c r="A29" s="6" t="s">
        <v>31</v>
      </c>
      <c r="B29" s="7" t="s">
        <v>41</v>
      </c>
      <c r="C29" s="11">
        <v>1385.5</v>
      </c>
      <c r="D29" s="11">
        <v>1385.5</v>
      </c>
    </row>
    <row r="30" spans="1:4" ht="60" customHeight="1">
      <c r="A30" s="6" t="s">
        <v>42</v>
      </c>
      <c r="B30" s="7" t="s">
        <v>43</v>
      </c>
      <c r="C30" s="11">
        <v>338</v>
      </c>
      <c r="D30" s="11">
        <v>322.7</v>
      </c>
    </row>
    <row r="31" spans="1:4" ht="47.25" customHeight="1">
      <c r="A31" s="6" t="s">
        <v>44</v>
      </c>
      <c r="B31" s="7" t="s">
        <v>39</v>
      </c>
      <c r="C31" s="11">
        <v>1332.1</v>
      </c>
      <c r="D31" s="11">
        <v>1332.1</v>
      </c>
    </row>
    <row r="32" spans="1:4" ht="77.25" customHeight="1">
      <c r="A32" s="6" t="s">
        <v>24</v>
      </c>
      <c r="B32" s="7" t="s">
        <v>40</v>
      </c>
      <c r="C32" s="11">
        <v>213.7</v>
      </c>
      <c r="D32" s="11">
        <v>221.3</v>
      </c>
    </row>
    <row r="36" ht="48" customHeight="1"/>
  </sheetData>
  <sheetProtection/>
  <mergeCells count="7">
    <mergeCell ref="C2:D2"/>
    <mergeCell ref="A9:C9"/>
    <mergeCell ref="A6:C6"/>
    <mergeCell ref="A4:C4"/>
    <mergeCell ref="A5:C5"/>
    <mergeCell ref="A7:C7"/>
    <mergeCell ref="A8:C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2018-12-26T11:18:31Z</cp:lastPrinted>
  <dcterms:created xsi:type="dcterms:W3CDTF">2010-08-12T03:06:32Z</dcterms:created>
  <dcterms:modified xsi:type="dcterms:W3CDTF">2018-12-26T11:18:34Z</dcterms:modified>
  <cp:category/>
  <cp:version/>
  <cp:contentType/>
  <cp:contentStatus/>
</cp:coreProperties>
</file>